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e3734d3c7d7a09/MyDocuments/Budget and Precept/"/>
    </mc:Choice>
  </mc:AlternateContent>
  <xr:revisionPtr revIDLastSave="143" documentId="8_{B4FE1054-E7C1-47C0-9025-DE55096D9CF3}" xr6:coauthVersionLast="47" xr6:coauthVersionMax="47" xr10:uidLastSave="{4A43C6B8-B2C0-4C69-AB59-1451B99CB056}"/>
  <bookViews>
    <workbookView xWindow="-110" yWindow="-110" windowWidth="19420" windowHeight="10300" xr2:uid="{00000000-000D-0000-FFFF-FFFF00000000}"/>
  </bookViews>
  <sheets>
    <sheet name="Expenditure" sheetId="1" r:id="rId1"/>
    <sheet name="Income" sheetId="2" r:id="rId2"/>
    <sheet name="Sheet3" sheetId="3" r:id="rId3"/>
    <sheet name="Sheet1" sheetId="4" r:id="rId4"/>
  </sheets>
  <definedNames>
    <definedName name="_xlnm.Print_Titles" localSheetId="0">Expenditure!$1:$5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46" i="1"/>
  <c r="F38" i="1"/>
  <c r="F30" i="1"/>
  <c r="F26" i="1"/>
  <c r="F17" i="1"/>
  <c r="E62" i="1"/>
  <c r="E55" i="1"/>
  <c r="E46" i="1"/>
  <c r="E38" i="1"/>
  <c r="E30" i="1"/>
  <c r="E26" i="1"/>
  <c r="E17" i="1"/>
  <c r="D62" i="1"/>
  <c r="D55" i="1"/>
  <c r="D46" i="1"/>
  <c r="D38" i="1"/>
  <c r="D30" i="1"/>
  <c r="D26" i="1"/>
  <c r="D17" i="1"/>
  <c r="D64" i="1" s="1"/>
  <c r="E64" i="1" l="1"/>
  <c r="F64" i="1"/>
</calcChain>
</file>

<file path=xl/sharedStrings.xml><?xml version="1.0" encoding="utf-8"?>
<sst xmlns="http://schemas.openxmlformats.org/spreadsheetml/2006/main" count="64" uniqueCount="56">
  <si>
    <t>Total</t>
  </si>
  <si>
    <t>Budget</t>
  </si>
  <si>
    <t>Actual</t>
  </si>
  <si>
    <t>Administration Costs</t>
  </si>
  <si>
    <t>Insurance</t>
  </si>
  <si>
    <t>Postage</t>
  </si>
  <si>
    <t>Stationery</t>
  </si>
  <si>
    <t>Sundries &amp; AGM</t>
  </si>
  <si>
    <t>Hall Hire</t>
  </si>
  <si>
    <t>Travelling Expenses</t>
  </si>
  <si>
    <t>Service Delivery</t>
  </si>
  <si>
    <t>Grounds Maintenance</t>
  </si>
  <si>
    <t>Tree Maintenance</t>
  </si>
  <si>
    <t>Highway Improvements</t>
  </si>
  <si>
    <t>Membership Fees</t>
  </si>
  <si>
    <t>Training</t>
  </si>
  <si>
    <t>Newsletter</t>
  </si>
  <si>
    <t>Election Expenses</t>
  </si>
  <si>
    <t>Capital Spending</t>
  </si>
  <si>
    <t>Street furniture</t>
  </si>
  <si>
    <t>Computer equipment</t>
  </si>
  <si>
    <t>Saxon Green</t>
  </si>
  <si>
    <t>Donations</t>
  </si>
  <si>
    <t>Rec Ground</t>
  </si>
  <si>
    <t>Museum</t>
  </si>
  <si>
    <t>Total:</t>
  </si>
  <si>
    <t>Other</t>
  </si>
  <si>
    <t>Software/ Website (inc Norton)</t>
  </si>
  <si>
    <t>ROSPA inspection</t>
  </si>
  <si>
    <t>Salary/ PAYE</t>
  </si>
  <si>
    <t>Working at home</t>
  </si>
  <si>
    <t>Street Lighting maintenance</t>
  </si>
  <si>
    <t>Street Lighting energy</t>
  </si>
  <si>
    <t>Audit Internal</t>
  </si>
  <si>
    <t>Audit External</t>
  </si>
  <si>
    <t>Scribe Accounts package</t>
  </si>
  <si>
    <t>Christmas tree</t>
  </si>
  <si>
    <t>Data protection fee</t>
  </si>
  <si>
    <t>Regional Charity donation</t>
  </si>
  <si>
    <t>Speedwatch equipment/ Energy</t>
  </si>
  <si>
    <t>Income</t>
  </si>
  <si>
    <t>CCC contribution for grass cutting:   £317.38</t>
  </si>
  <si>
    <t>GREAT PAXTON PARISH COUNCIL - EXPENDITURE &amp; ESTIMATES FOR 2023-2024 BUDGET</t>
  </si>
  <si>
    <t>Apr-Oct</t>
  </si>
  <si>
    <t>2023-24</t>
  </si>
  <si>
    <t>Village maintenance</t>
  </si>
  <si>
    <t>Precept 2023/24:   £22,000</t>
  </si>
  <si>
    <t>Adverts -  £10</t>
  </si>
  <si>
    <t>CIL Payment - £12,349</t>
  </si>
  <si>
    <r>
      <t xml:space="preserve"> </t>
    </r>
    <r>
      <rPr>
        <b/>
        <sz val="12"/>
        <color theme="1"/>
        <rFont val="Calibri"/>
        <family val="2"/>
        <scheme val="minor"/>
      </rPr>
      <t>2024/25</t>
    </r>
  </si>
  <si>
    <t>2024-25</t>
  </si>
  <si>
    <t>Great Paxton Community Shop</t>
  </si>
  <si>
    <t>Community Defibrillator</t>
  </si>
  <si>
    <t xml:space="preserve">Approved:  27th November 2023             </t>
  </si>
  <si>
    <t>Precept 2024/25: £28,000</t>
  </si>
  <si>
    <t>VAT Refund:  £3600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</si>
</sst>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79646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8" fontId="0" fillId="0" borderId="1" xfId="0" applyNumberFormat="1" applyBorder="1"/>
    <xf numFmtId="1" fontId="0" fillId="2" borderId="1" xfId="0" applyNumberFormat="1" applyFill="1" applyBorder="1"/>
    <xf numFmtId="8" fontId="0" fillId="0" borderId="0" xfId="0" applyNumberFormat="1"/>
    <xf numFmtId="3" fontId="0" fillId="0" borderId="1" xfId="0" applyNumberFormat="1" applyBorder="1"/>
    <xf numFmtId="1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/>
    <xf numFmtId="0" fontId="6" fillId="0" borderId="0" xfId="0" applyFont="1"/>
    <xf numFmtId="1" fontId="5" fillId="0" borderId="2" xfId="0" applyNumberFormat="1" applyFont="1" applyBorder="1"/>
    <xf numFmtId="0" fontId="6" fillId="0" borderId="2" xfId="0" applyFont="1" applyBorder="1"/>
    <xf numFmtId="1" fontId="6" fillId="0" borderId="2" xfId="0" applyNumberFormat="1" applyFont="1" applyBorder="1"/>
    <xf numFmtId="1" fontId="6" fillId="0" borderId="1" xfId="0" applyNumberFormat="1" applyFont="1" applyBorder="1"/>
    <xf numFmtId="0" fontId="7" fillId="0" borderId="0" xfId="0" applyFont="1"/>
    <xf numFmtId="1" fontId="8" fillId="0" borderId="1" xfId="0" applyNumberFormat="1" applyFont="1" applyBorder="1"/>
    <xf numFmtId="1" fontId="9" fillId="0" borderId="1" xfId="0" applyNumberFormat="1" applyFont="1" applyBorder="1"/>
    <xf numFmtId="1" fontId="8" fillId="0" borderId="0" xfId="0" applyNumberFormat="1" applyFont="1"/>
    <xf numFmtId="1" fontId="8" fillId="0" borderId="3" xfId="0" applyNumberFormat="1" applyFont="1" applyBorder="1"/>
    <xf numFmtId="0" fontId="0" fillId="2" borderId="1" xfId="0" applyFill="1" applyBorder="1"/>
    <xf numFmtId="6" fontId="1" fillId="0" borderId="1" xfId="0" applyNumberFormat="1" applyFont="1" applyBorder="1"/>
    <xf numFmtId="0" fontId="0" fillId="2" borderId="0" xfId="0" applyFill="1"/>
    <xf numFmtId="0" fontId="6" fillId="0" borderId="4" xfId="0" applyFont="1" applyBorder="1"/>
    <xf numFmtId="1" fontId="6" fillId="0" borderId="4" xfId="0" applyNumberFormat="1" applyFont="1" applyBorder="1"/>
    <xf numFmtId="1" fontId="6" fillId="0" borderId="5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/>
    <xf numFmtId="17" fontId="6" fillId="0" borderId="0" xfId="0" applyNumberFormat="1" applyFont="1"/>
    <xf numFmtId="0" fontId="5" fillId="0" borderId="4" xfId="0" applyFont="1" applyBorder="1"/>
    <xf numFmtId="1" fontId="5" fillId="0" borderId="6" xfId="0" applyNumberFormat="1" applyFont="1" applyBorder="1"/>
    <xf numFmtId="1" fontId="11" fillId="0" borderId="0" xfId="0" applyNumberFormat="1" applyFont="1"/>
    <xf numFmtId="10" fontId="11" fillId="0" borderId="0" xfId="0" applyNumberFormat="1" applyFont="1"/>
    <xf numFmtId="1" fontId="6" fillId="0" borderId="0" xfId="0" applyNumberFormat="1" applyFont="1"/>
    <xf numFmtId="49" fontId="5" fillId="2" borderId="1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topLeftCell="A56" zoomScale="82" zoomScaleNormal="100" workbookViewId="0">
      <selection activeCell="A76" sqref="A76"/>
    </sheetView>
  </sheetViews>
  <sheetFormatPr defaultRowHeight="15.5" x14ac:dyDescent="0.35"/>
  <cols>
    <col min="1" max="1" width="33.1796875" customWidth="1"/>
    <col min="2" max="2" width="13.81640625" style="58" hidden="1" customWidth="1"/>
    <col min="3" max="3" width="13.453125" style="2" hidden="1" customWidth="1"/>
    <col min="4" max="4" width="14.26953125" customWidth="1"/>
    <col min="5" max="6" width="9.1796875" style="16"/>
  </cols>
  <sheetData>
    <row r="1" spans="1:7" x14ac:dyDescent="0.35">
      <c r="A1" s="14" t="s">
        <v>42</v>
      </c>
      <c r="B1" s="46"/>
      <c r="C1" s="44"/>
      <c r="D1" s="16"/>
      <c r="G1" s="16" t="s">
        <v>49</v>
      </c>
    </row>
    <row r="2" spans="1:7" x14ac:dyDescent="0.35">
      <c r="A2" s="14"/>
      <c r="B2" s="47"/>
      <c r="C2" s="15"/>
    </row>
    <row r="3" spans="1:7" x14ac:dyDescent="0.35">
      <c r="A3" s="16"/>
      <c r="B3" s="37"/>
      <c r="C3" s="37"/>
      <c r="D3" s="18" t="s">
        <v>44</v>
      </c>
      <c r="E3" s="21" t="s">
        <v>44</v>
      </c>
      <c r="F3" s="21" t="s">
        <v>50</v>
      </c>
    </row>
    <row r="4" spans="1:7" x14ac:dyDescent="0.35">
      <c r="A4" s="16"/>
      <c r="B4" s="37"/>
      <c r="C4" s="18"/>
      <c r="D4" s="18" t="s">
        <v>1</v>
      </c>
      <c r="E4" s="21" t="s">
        <v>2</v>
      </c>
      <c r="F4" s="21" t="s">
        <v>1</v>
      </c>
    </row>
    <row r="5" spans="1:7" x14ac:dyDescent="0.35">
      <c r="A5" s="16"/>
      <c r="B5" s="48"/>
      <c r="C5" s="18"/>
      <c r="D5" s="18"/>
      <c r="E5" s="21" t="s">
        <v>43</v>
      </c>
      <c r="F5" s="21"/>
    </row>
    <row r="6" spans="1:7" x14ac:dyDescent="0.35">
      <c r="A6" s="16"/>
      <c r="B6" s="48"/>
      <c r="C6" s="18"/>
      <c r="D6" s="18"/>
    </row>
    <row r="7" spans="1:7" x14ac:dyDescent="0.35">
      <c r="A7" s="21"/>
      <c r="B7" s="49"/>
      <c r="C7" s="20"/>
      <c r="D7" s="20"/>
    </row>
    <row r="8" spans="1:7" x14ac:dyDescent="0.35">
      <c r="A8" s="23" t="s">
        <v>3</v>
      </c>
      <c r="B8" s="49"/>
      <c r="C8" s="20"/>
      <c r="D8" s="20"/>
    </row>
    <row r="9" spans="1:7" x14ac:dyDescent="0.35">
      <c r="A9" s="19" t="s">
        <v>4</v>
      </c>
      <c r="B9" s="45"/>
      <c r="C9" s="20"/>
      <c r="D9" s="15">
        <v>1025</v>
      </c>
      <c r="E9" s="20">
        <v>1057</v>
      </c>
      <c r="F9" s="15">
        <v>1500</v>
      </c>
      <c r="G9" s="15"/>
    </row>
    <row r="10" spans="1:7" x14ac:dyDescent="0.35">
      <c r="A10" s="19" t="s">
        <v>5</v>
      </c>
      <c r="B10" s="49"/>
      <c r="C10" s="20"/>
      <c r="D10" s="15">
        <v>10</v>
      </c>
      <c r="E10" s="20">
        <v>6</v>
      </c>
      <c r="F10" s="15">
        <v>10</v>
      </c>
      <c r="G10" s="15"/>
    </row>
    <row r="11" spans="1:7" x14ac:dyDescent="0.35">
      <c r="A11" s="19" t="s">
        <v>6</v>
      </c>
      <c r="B11" s="49"/>
      <c r="C11" s="20"/>
      <c r="D11" s="15">
        <v>10</v>
      </c>
      <c r="E11" s="20">
        <v>9</v>
      </c>
      <c r="F11" s="15">
        <v>10</v>
      </c>
      <c r="G11" s="15"/>
    </row>
    <row r="12" spans="1:7" x14ac:dyDescent="0.35">
      <c r="A12" s="19" t="s">
        <v>7</v>
      </c>
      <c r="B12" s="49"/>
      <c r="C12" s="20"/>
      <c r="D12" s="15">
        <v>20</v>
      </c>
      <c r="E12" s="20">
        <v>24</v>
      </c>
      <c r="F12" s="15">
        <v>25</v>
      </c>
      <c r="G12" s="15"/>
    </row>
    <row r="13" spans="1:7" x14ac:dyDescent="0.35">
      <c r="A13" s="19" t="s">
        <v>8</v>
      </c>
      <c r="B13" s="49"/>
      <c r="C13" s="20"/>
      <c r="D13" s="15">
        <v>133</v>
      </c>
      <c r="E13" s="20">
        <v>0</v>
      </c>
      <c r="F13" s="15">
        <v>84</v>
      </c>
      <c r="G13" s="15"/>
    </row>
    <row r="14" spans="1:7" x14ac:dyDescent="0.35">
      <c r="A14" s="19" t="s">
        <v>29</v>
      </c>
      <c r="B14" s="49"/>
      <c r="C14" s="20"/>
      <c r="D14" s="15">
        <v>4979</v>
      </c>
      <c r="E14" s="20">
        <v>3113</v>
      </c>
      <c r="F14" s="15">
        <v>6537</v>
      </c>
      <c r="G14" s="15"/>
    </row>
    <row r="15" spans="1:7" x14ac:dyDescent="0.35">
      <c r="A15" s="19" t="s">
        <v>30</v>
      </c>
      <c r="B15" s="49"/>
      <c r="C15" s="20"/>
      <c r="D15" s="15">
        <v>388</v>
      </c>
      <c r="E15" s="20">
        <v>194</v>
      </c>
      <c r="F15" s="15">
        <v>388</v>
      </c>
      <c r="G15" s="15"/>
    </row>
    <row r="16" spans="1:7" x14ac:dyDescent="0.35">
      <c r="A16" s="19" t="s">
        <v>9</v>
      </c>
      <c r="B16" s="49"/>
      <c r="C16" s="20"/>
      <c r="D16" s="15">
        <v>65</v>
      </c>
      <c r="E16" s="20">
        <v>44</v>
      </c>
      <c r="F16" s="15">
        <v>65</v>
      </c>
      <c r="G16" s="15"/>
    </row>
    <row r="17" spans="1:7" x14ac:dyDescent="0.35">
      <c r="A17" s="17" t="s">
        <v>0</v>
      </c>
      <c r="B17" s="50"/>
      <c r="C17" s="24"/>
      <c r="D17" s="24">
        <f t="shared" ref="D17:F17" si="0">SUM(D9:D16)</f>
        <v>6630</v>
      </c>
      <c r="E17" s="24">
        <f t="shared" si="0"/>
        <v>4447</v>
      </c>
      <c r="F17" s="24">
        <f t="shared" si="0"/>
        <v>8619</v>
      </c>
      <c r="G17" s="24"/>
    </row>
    <row r="18" spans="1:7" x14ac:dyDescent="0.35">
      <c r="A18" s="17" t="s">
        <v>10</v>
      </c>
      <c r="B18" s="50"/>
      <c r="C18" s="28"/>
      <c r="D18" s="15"/>
      <c r="E18" s="24"/>
      <c r="F18" s="15"/>
      <c r="G18" s="15"/>
    </row>
    <row r="19" spans="1:7" x14ac:dyDescent="0.35">
      <c r="A19" s="19" t="s">
        <v>31</v>
      </c>
      <c r="B19" s="45"/>
      <c r="C19" s="20"/>
      <c r="D19" s="15">
        <v>2000</v>
      </c>
      <c r="E19" s="20">
        <v>7018</v>
      </c>
      <c r="F19" s="15">
        <v>580</v>
      </c>
      <c r="G19" s="15"/>
    </row>
    <row r="20" spans="1:7" x14ac:dyDescent="0.35">
      <c r="A20" s="19" t="s">
        <v>11</v>
      </c>
      <c r="B20" s="49"/>
      <c r="C20" s="20"/>
      <c r="D20" s="15">
        <v>4000</v>
      </c>
      <c r="E20" s="20">
        <v>2681</v>
      </c>
      <c r="F20" s="15">
        <v>6545</v>
      </c>
      <c r="G20" s="15"/>
    </row>
    <row r="21" spans="1:7" x14ac:dyDescent="0.35">
      <c r="A21" s="19" t="s">
        <v>12</v>
      </c>
      <c r="B21" s="49"/>
      <c r="C21" s="20"/>
      <c r="D21" s="15">
        <v>500</v>
      </c>
      <c r="E21" s="20">
        <v>0</v>
      </c>
      <c r="F21" s="15">
        <v>2200</v>
      </c>
      <c r="G21" s="15"/>
    </row>
    <row r="22" spans="1:7" x14ac:dyDescent="0.35">
      <c r="A22" s="19" t="s">
        <v>13</v>
      </c>
      <c r="B22" s="49"/>
      <c r="C22" s="22"/>
      <c r="D22" s="15">
        <v>500</v>
      </c>
      <c r="E22" s="20">
        <v>486</v>
      </c>
      <c r="F22" s="15">
        <v>500</v>
      </c>
      <c r="G22" s="15"/>
    </row>
    <row r="23" spans="1:7" x14ac:dyDescent="0.35">
      <c r="A23" s="19" t="s">
        <v>32</v>
      </c>
      <c r="B23" s="51"/>
      <c r="C23" s="22"/>
      <c r="D23" s="15">
        <v>1600</v>
      </c>
      <c r="E23" s="22">
        <v>977</v>
      </c>
      <c r="F23" s="15">
        <v>1905</v>
      </c>
      <c r="G23" s="15"/>
    </row>
    <row r="24" spans="1:7" x14ac:dyDescent="0.35">
      <c r="A24" s="19" t="s">
        <v>45</v>
      </c>
      <c r="B24" s="51"/>
      <c r="C24" s="22"/>
      <c r="D24" s="15">
        <v>150</v>
      </c>
      <c r="E24" s="22">
        <v>0</v>
      </c>
      <c r="F24" s="15">
        <v>500</v>
      </c>
      <c r="G24" s="15"/>
    </row>
    <row r="25" spans="1:7" x14ac:dyDescent="0.35">
      <c r="A25" s="19"/>
      <c r="B25" s="51"/>
      <c r="C25" s="24"/>
      <c r="D25" s="15"/>
      <c r="E25" s="22"/>
      <c r="F25" s="15"/>
      <c r="G25" s="15"/>
    </row>
    <row r="26" spans="1:7" x14ac:dyDescent="0.35">
      <c r="A26" s="17" t="s">
        <v>0</v>
      </c>
      <c r="B26" s="48"/>
      <c r="C26" s="25"/>
      <c r="D26" s="25">
        <f t="shared" ref="D26:F26" si="1">SUM(D19:D25)</f>
        <v>8750</v>
      </c>
      <c r="E26" s="25">
        <f t="shared" si="1"/>
        <v>11162</v>
      </c>
      <c r="F26" s="25">
        <f t="shared" si="1"/>
        <v>12230</v>
      </c>
      <c r="G26" s="25"/>
    </row>
    <row r="27" spans="1:7" x14ac:dyDescent="0.35">
      <c r="A27" s="17"/>
      <c r="B27" s="48"/>
      <c r="C27" s="27"/>
      <c r="D27" s="15"/>
      <c r="E27" s="25"/>
      <c r="F27" s="15"/>
      <c r="G27" s="15"/>
    </row>
    <row r="28" spans="1:7" x14ac:dyDescent="0.35">
      <c r="A28" s="19" t="s">
        <v>33</v>
      </c>
      <c r="B28" s="49"/>
      <c r="C28" s="20"/>
      <c r="D28" s="15">
        <v>120</v>
      </c>
      <c r="E28" s="20">
        <v>90</v>
      </c>
      <c r="F28" s="15">
        <v>120</v>
      </c>
      <c r="G28" s="15"/>
    </row>
    <row r="29" spans="1:7" x14ac:dyDescent="0.35">
      <c r="A29" s="19" t="s">
        <v>34</v>
      </c>
      <c r="B29" s="49"/>
      <c r="C29" s="22"/>
      <c r="D29" s="15">
        <v>240</v>
      </c>
      <c r="E29" s="20">
        <v>0</v>
      </c>
      <c r="F29" s="15">
        <v>240</v>
      </c>
      <c r="G29" s="15"/>
    </row>
    <row r="30" spans="1:7" x14ac:dyDescent="0.35">
      <c r="A30" s="17" t="s">
        <v>0</v>
      </c>
      <c r="B30" s="50"/>
      <c r="C30" s="50"/>
      <c r="D30" s="50">
        <f t="shared" ref="D30:F30" si="2">SUM(D28:D29)</f>
        <v>360</v>
      </c>
      <c r="E30" s="50">
        <f t="shared" si="2"/>
        <v>90</v>
      </c>
      <c r="F30" s="50">
        <f t="shared" si="2"/>
        <v>360</v>
      </c>
      <c r="G30" s="50"/>
    </row>
    <row r="31" spans="1:7" x14ac:dyDescent="0.35">
      <c r="A31" s="21"/>
      <c r="B31" s="52"/>
      <c r="C31" s="29"/>
      <c r="D31" s="15"/>
      <c r="E31" s="36"/>
      <c r="F31" s="15"/>
      <c r="G31" s="15"/>
    </row>
    <row r="32" spans="1:7" x14ac:dyDescent="0.35">
      <c r="A32" s="21" t="s">
        <v>3</v>
      </c>
      <c r="B32" s="53"/>
      <c r="C32" s="27"/>
      <c r="D32" s="15"/>
      <c r="E32" s="30"/>
      <c r="F32" s="15"/>
      <c r="G32" s="15"/>
    </row>
    <row r="33" spans="1:7" x14ac:dyDescent="0.35">
      <c r="A33" s="19" t="s">
        <v>14</v>
      </c>
      <c r="B33" s="45"/>
      <c r="C33" s="20"/>
      <c r="D33" s="15">
        <v>250</v>
      </c>
      <c r="E33" s="20">
        <v>60</v>
      </c>
      <c r="F33" s="15">
        <v>255</v>
      </c>
      <c r="G33" s="15"/>
    </row>
    <row r="34" spans="1:7" x14ac:dyDescent="0.35">
      <c r="A34" s="19" t="s">
        <v>15</v>
      </c>
      <c r="B34" s="49"/>
      <c r="C34" s="20"/>
      <c r="D34" s="15">
        <v>100</v>
      </c>
      <c r="E34" s="20">
        <v>100</v>
      </c>
      <c r="F34" s="15">
        <v>250</v>
      </c>
      <c r="G34" s="15"/>
    </row>
    <row r="35" spans="1:7" x14ac:dyDescent="0.35">
      <c r="A35" s="19" t="s">
        <v>16</v>
      </c>
      <c r="B35" s="49"/>
      <c r="C35" s="22"/>
      <c r="D35" s="15">
        <v>900</v>
      </c>
      <c r="E35" s="20">
        <v>1013</v>
      </c>
      <c r="F35" s="15">
        <v>1830</v>
      </c>
      <c r="G35" s="15"/>
    </row>
    <row r="36" spans="1:7" x14ac:dyDescent="0.35">
      <c r="A36" s="19" t="s">
        <v>17</v>
      </c>
      <c r="B36" s="51"/>
      <c r="C36" s="22"/>
      <c r="D36" s="15">
        <v>0</v>
      </c>
      <c r="E36" s="22">
        <v>0</v>
      </c>
      <c r="F36" s="15">
        <v>0</v>
      </c>
      <c r="G36" s="15"/>
    </row>
    <row r="37" spans="1:7" x14ac:dyDescent="0.35">
      <c r="A37" s="19" t="s">
        <v>35</v>
      </c>
      <c r="B37" s="51"/>
      <c r="C37" s="22"/>
      <c r="D37" s="15">
        <v>300</v>
      </c>
      <c r="E37" s="22">
        <v>0</v>
      </c>
      <c r="F37" s="15">
        <v>415</v>
      </c>
      <c r="G37" s="15"/>
    </row>
    <row r="38" spans="1:7" x14ac:dyDescent="0.35">
      <c r="A38" s="17" t="s">
        <v>0</v>
      </c>
      <c r="B38" s="48"/>
      <c r="C38" s="25"/>
      <c r="D38" s="44">
        <f>SUM(D33:D37)</f>
        <v>1550</v>
      </c>
      <c r="E38" s="44">
        <f>SUM(E33:E37)</f>
        <v>1173</v>
      </c>
      <c r="F38" s="44">
        <f>SUM(F33:F37)</f>
        <v>2750</v>
      </c>
      <c r="G38" s="44"/>
    </row>
    <row r="39" spans="1:7" x14ac:dyDescent="0.35">
      <c r="A39" s="17"/>
      <c r="B39" s="48"/>
      <c r="C39" s="27"/>
      <c r="D39" s="15"/>
      <c r="E39" s="25"/>
      <c r="F39" s="15"/>
      <c r="G39" s="15"/>
    </row>
    <row r="40" spans="1:7" x14ac:dyDescent="0.35">
      <c r="A40" s="17" t="s">
        <v>18</v>
      </c>
      <c r="B40" s="54"/>
      <c r="C40" s="27"/>
      <c r="D40" s="15"/>
      <c r="E40" s="27"/>
      <c r="F40" s="15"/>
      <c r="G40" s="15"/>
    </row>
    <row r="41" spans="1:7" x14ac:dyDescent="0.35">
      <c r="A41" s="19" t="s">
        <v>19</v>
      </c>
      <c r="B41" s="49"/>
      <c r="C41" s="20"/>
      <c r="D41" s="15">
        <v>1500</v>
      </c>
      <c r="E41" s="20">
        <v>334</v>
      </c>
      <c r="F41" s="15">
        <v>500</v>
      </c>
      <c r="G41" s="15"/>
    </row>
    <row r="42" spans="1:7" x14ac:dyDescent="0.35">
      <c r="A42" s="19" t="s">
        <v>20</v>
      </c>
      <c r="B42" s="49"/>
      <c r="C42" s="20"/>
      <c r="D42" s="15">
        <v>1000</v>
      </c>
      <c r="E42" s="20">
        <v>1021</v>
      </c>
      <c r="F42" s="15">
        <v>0</v>
      </c>
      <c r="G42" s="15"/>
    </row>
    <row r="43" spans="1:7" x14ac:dyDescent="0.35">
      <c r="A43" s="19" t="s">
        <v>27</v>
      </c>
      <c r="B43" s="49"/>
      <c r="C43" s="20"/>
      <c r="D43" s="15">
        <v>550</v>
      </c>
      <c r="E43" s="20">
        <v>492</v>
      </c>
      <c r="F43" s="15">
        <v>637</v>
      </c>
      <c r="G43" s="15"/>
    </row>
    <row r="44" spans="1:7" x14ac:dyDescent="0.35">
      <c r="A44" s="19" t="s">
        <v>21</v>
      </c>
      <c r="B44" s="49"/>
      <c r="C44" s="22"/>
      <c r="D44" s="15">
        <v>500</v>
      </c>
      <c r="E44" s="20">
        <v>125</v>
      </c>
      <c r="F44" s="15">
        <v>500</v>
      </c>
      <c r="G44" s="15"/>
    </row>
    <row r="45" spans="1:7" x14ac:dyDescent="0.35">
      <c r="A45" s="19"/>
      <c r="B45" s="51"/>
      <c r="C45" s="22"/>
      <c r="D45" s="15"/>
      <c r="E45" s="22"/>
      <c r="F45" s="15"/>
      <c r="G45" s="15"/>
    </row>
    <row r="46" spans="1:7" x14ac:dyDescent="0.35">
      <c r="A46" s="17" t="s">
        <v>0</v>
      </c>
      <c r="B46" s="50"/>
      <c r="C46" s="25"/>
      <c r="D46" s="25">
        <f>SUM(D41:D45)</f>
        <v>3550</v>
      </c>
      <c r="E46" s="25">
        <f>SUM(E41:E45)</f>
        <v>1972</v>
      </c>
      <c r="F46" s="25">
        <f>SUM(F41:F45)</f>
        <v>1637</v>
      </c>
      <c r="G46" s="25"/>
    </row>
    <row r="47" spans="1:7" x14ac:dyDescent="0.35">
      <c r="A47" s="17"/>
      <c r="B47" s="48"/>
      <c r="C47" s="28"/>
      <c r="D47" s="15"/>
      <c r="E47" s="25"/>
      <c r="F47" s="15"/>
      <c r="G47" s="15"/>
    </row>
    <row r="48" spans="1:7" x14ac:dyDescent="0.35">
      <c r="A48" s="17" t="s">
        <v>22</v>
      </c>
      <c r="B48" s="55"/>
      <c r="C48" s="27"/>
      <c r="D48" s="15"/>
      <c r="E48" s="28"/>
      <c r="F48" s="15"/>
      <c r="G48" s="15"/>
    </row>
    <row r="49" spans="1:7" x14ac:dyDescent="0.35">
      <c r="A49" s="19"/>
      <c r="B49" s="54"/>
      <c r="C49" s="27"/>
      <c r="D49" s="15"/>
      <c r="E49" s="27"/>
      <c r="F49" s="15"/>
      <c r="G49" s="15"/>
    </row>
    <row r="50" spans="1:7" x14ac:dyDescent="0.35">
      <c r="A50" s="19" t="s">
        <v>38</v>
      </c>
      <c r="B50" s="59"/>
      <c r="C50" s="20"/>
      <c r="D50" s="15">
        <v>50</v>
      </c>
      <c r="E50" s="20">
        <v>50</v>
      </c>
      <c r="F50" s="15">
        <v>50</v>
      </c>
      <c r="G50" s="15"/>
    </row>
    <row r="51" spans="1:7" x14ac:dyDescent="0.35">
      <c r="A51" s="19" t="s">
        <v>23</v>
      </c>
      <c r="B51" s="59"/>
      <c r="C51" s="20"/>
      <c r="D51" s="15">
        <v>1250</v>
      </c>
      <c r="E51" s="20">
        <v>1250</v>
      </c>
      <c r="F51" s="15">
        <v>1250</v>
      </c>
      <c r="G51" s="15"/>
    </row>
    <row r="52" spans="1:7" x14ac:dyDescent="0.35">
      <c r="A52" s="19" t="s">
        <v>24</v>
      </c>
      <c r="B52" s="59"/>
      <c r="C52" s="22"/>
      <c r="D52" s="15">
        <v>50</v>
      </c>
      <c r="E52" s="20">
        <v>50</v>
      </c>
      <c r="F52" s="15">
        <v>50</v>
      </c>
      <c r="G52" s="15"/>
    </row>
    <row r="53" spans="1:7" x14ac:dyDescent="0.35">
      <c r="A53" s="19" t="s">
        <v>51</v>
      </c>
      <c r="B53" s="60"/>
      <c r="C53" s="22"/>
      <c r="D53" s="15">
        <v>0</v>
      </c>
      <c r="E53" s="20">
        <v>1250</v>
      </c>
      <c r="F53" s="15">
        <v>1250</v>
      </c>
      <c r="G53" s="15"/>
    </row>
    <row r="54" spans="1:7" x14ac:dyDescent="0.35">
      <c r="A54" s="19" t="s">
        <v>52</v>
      </c>
      <c r="B54" s="60"/>
      <c r="C54" s="22"/>
      <c r="D54" s="15"/>
      <c r="E54" s="20">
        <v>315</v>
      </c>
      <c r="F54" s="15">
        <v>0</v>
      </c>
      <c r="G54" s="15"/>
    </row>
    <row r="55" spans="1:7" x14ac:dyDescent="0.35">
      <c r="A55" s="17" t="s">
        <v>25</v>
      </c>
      <c r="B55" s="24"/>
      <c r="C55" s="25"/>
      <c r="D55" s="25">
        <f>SUM(D50:D54)</f>
        <v>1350</v>
      </c>
      <c r="E55" s="25">
        <f>SUM(E50:E54)</f>
        <v>2915</v>
      </c>
      <c r="F55" s="25">
        <v>2600</v>
      </c>
      <c r="G55" s="25"/>
    </row>
    <row r="56" spans="1:7" x14ac:dyDescent="0.35">
      <c r="A56" s="17"/>
      <c r="B56" s="48"/>
      <c r="C56" s="28"/>
      <c r="D56" s="15"/>
      <c r="E56" s="25"/>
      <c r="F56" s="15"/>
      <c r="G56" s="15"/>
    </row>
    <row r="57" spans="1:7" x14ac:dyDescent="0.35">
      <c r="A57" s="17" t="s">
        <v>26</v>
      </c>
      <c r="B57" s="55"/>
      <c r="C57" s="27"/>
      <c r="D57" s="15"/>
      <c r="E57" s="28"/>
      <c r="F57" s="15"/>
      <c r="G57" s="15"/>
    </row>
    <row r="58" spans="1:7" x14ac:dyDescent="0.35">
      <c r="A58" s="40" t="s">
        <v>28</v>
      </c>
      <c r="B58" s="51"/>
      <c r="C58" s="41"/>
      <c r="D58" s="15">
        <v>109</v>
      </c>
      <c r="E58" s="22">
        <v>115</v>
      </c>
      <c r="F58" s="15">
        <v>115</v>
      </c>
      <c r="G58" s="15"/>
    </row>
    <row r="59" spans="1:7" x14ac:dyDescent="0.35">
      <c r="A59" s="40" t="s">
        <v>39</v>
      </c>
      <c r="B59" s="51"/>
      <c r="C59" s="41"/>
      <c r="D59" s="15">
        <v>0</v>
      </c>
      <c r="E59" s="22">
        <v>25</v>
      </c>
      <c r="F59" s="15">
        <v>25</v>
      </c>
      <c r="G59" s="15"/>
    </row>
    <row r="60" spans="1:7" x14ac:dyDescent="0.35">
      <c r="A60" s="40" t="s">
        <v>36</v>
      </c>
      <c r="B60" s="60"/>
      <c r="C60" s="41"/>
      <c r="D60" s="15">
        <v>70</v>
      </c>
      <c r="E60" s="22">
        <v>75</v>
      </c>
      <c r="F60" s="15">
        <v>70</v>
      </c>
      <c r="G60" s="15"/>
    </row>
    <row r="61" spans="1:7" x14ac:dyDescent="0.35">
      <c r="A61" s="40" t="s">
        <v>37</v>
      </c>
      <c r="B61" s="51"/>
      <c r="C61" s="41"/>
      <c r="D61" s="15">
        <v>40</v>
      </c>
      <c r="E61" s="22">
        <v>0</v>
      </c>
      <c r="F61" s="15">
        <v>40</v>
      </c>
      <c r="G61" s="15"/>
    </row>
    <row r="62" spans="1:7" x14ac:dyDescent="0.35">
      <c r="A62" s="34" t="s">
        <v>0</v>
      </c>
      <c r="B62" s="24"/>
      <c r="C62" s="35"/>
      <c r="D62" s="24">
        <f>SUM(D58:D61)</f>
        <v>219</v>
      </c>
      <c r="E62" s="24">
        <f>SUM(E58:E61)</f>
        <v>215</v>
      </c>
      <c r="F62" s="24">
        <f>SUM(F58:F61)</f>
        <v>250</v>
      </c>
      <c r="G62" s="24"/>
    </row>
    <row r="63" spans="1:7" x14ac:dyDescent="0.35">
      <c r="A63" s="19"/>
      <c r="B63" s="56"/>
      <c r="C63" s="25"/>
      <c r="D63" s="15"/>
      <c r="E63" s="35"/>
      <c r="F63" s="15"/>
      <c r="G63" s="15"/>
    </row>
    <row r="64" spans="1:7" x14ac:dyDescent="0.35">
      <c r="A64" s="19"/>
      <c r="B64" s="25"/>
      <c r="C64" s="25"/>
      <c r="D64" s="25">
        <f>(D17+D26+D30+D38+D46+D55+D62)</f>
        <v>22409</v>
      </c>
      <c r="E64" s="25">
        <f>(E17+E26+E30+E38+E46+E55+E62)</f>
        <v>21974</v>
      </c>
      <c r="F64" s="25">
        <f>(F17+F26+F30+F38+F46+F55+F62)</f>
        <v>28446</v>
      </c>
      <c r="G64" s="25"/>
    </row>
    <row r="65" spans="1:4" x14ac:dyDescent="0.35">
      <c r="A65" s="16"/>
      <c r="B65" s="47"/>
      <c r="C65" s="15"/>
    </row>
    <row r="66" spans="1:4" x14ac:dyDescent="0.35">
      <c r="A66" s="14"/>
      <c r="B66" s="61"/>
      <c r="C66" s="61"/>
    </row>
    <row r="67" spans="1:4" x14ac:dyDescent="0.35">
      <c r="A67" s="16"/>
      <c r="B67" s="47"/>
      <c r="C67" s="15"/>
    </row>
    <row r="68" spans="1:4" x14ac:dyDescent="0.35">
      <c r="A68" s="38"/>
      <c r="B68" s="57"/>
      <c r="C68" s="42"/>
      <c r="D68" s="43"/>
    </row>
    <row r="69" spans="1:4" x14ac:dyDescent="0.35">
      <c r="A69" s="39" t="s">
        <v>53</v>
      </c>
    </row>
    <row r="70" spans="1:4" x14ac:dyDescent="0.35">
      <c r="A70" t="s">
        <v>54</v>
      </c>
    </row>
    <row r="73" spans="1:4" x14ac:dyDescent="0.35">
      <c r="A73" s="7" t="s">
        <v>40</v>
      </c>
    </row>
    <row r="74" spans="1:4" x14ac:dyDescent="0.35">
      <c r="A74" t="s">
        <v>46</v>
      </c>
    </row>
    <row r="75" spans="1:4" x14ac:dyDescent="0.35">
      <c r="A75" t="s">
        <v>41</v>
      </c>
    </row>
    <row r="76" spans="1:4" x14ac:dyDescent="0.35">
      <c r="A76" t="s">
        <v>55</v>
      </c>
    </row>
    <row r="77" spans="1:4" x14ac:dyDescent="0.35">
      <c r="A77" t="s">
        <v>47</v>
      </c>
    </row>
    <row r="78" spans="1:4" x14ac:dyDescent="0.35">
      <c r="A78" t="s">
        <v>48</v>
      </c>
    </row>
  </sheetData>
  <mergeCells count="1">
    <mergeCell ref="B66:C66"/>
  </mergeCells>
  <pageMargins left="0.70866141732283472" right="0.70866141732283472" top="0.35433070866141736" bottom="0.35433070866141736" header="0.31496062992125984" footer="0.31496062992125984"/>
  <pageSetup paperSize="13" scale="6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sqref="A1:F16"/>
    </sheetView>
  </sheetViews>
  <sheetFormatPr defaultRowHeight="14.5" x14ac:dyDescent="0.35"/>
  <cols>
    <col min="1" max="1" width="29.7265625" customWidth="1"/>
    <col min="2" max="2" width="13.7265625" customWidth="1"/>
    <col min="3" max="3" width="10.1796875" bestFit="1" customWidth="1"/>
    <col min="4" max="4" width="11.1796875" bestFit="1" customWidth="1"/>
    <col min="5" max="5" width="10" bestFit="1" customWidth="1"/>
    <col min="6" max="6" width="9.81640625" bestFit="1" customWidth="1"/>
  </cols>
  <sheetData>
    <row r="1" spans="1:6" ht="23.5" x14ac:dyDescent="0.55000000000000004">
      <c r="A1" s="26"/>
    </row>
    <row r="3" spans="1:6" ht="18.5" x14ac:dyDescent="0.45">
      <c r="A3" s="1"/>
      <c r="B3" s="7"/>
      <c r="C3" s="7"/>
      <c r="D3" s="7"/>
      <c r="E3" s="7"/>
      <c r="F3" s="7"/>
    </row>
    <row r="4" spans="1:6" x14ac:dyDescent="0.35">
      <c r="A4" s="7"/>
      <c r="B4" s="7"/>
      <c r="C4" s="7"/>
      <c r="D4" s="7"/>
      <c r="E4" s="7"/>
      <c r="F4" s="7"/>
    </row>
    <row r="5" spans="1:6" x14ac:dyDescent="0.35">
      <c r="B5" s="7"/>
      <c r="C5" s="4"/>
      <c r="D5" s="3"/>
      <c r="E5" s="3"/>
      <c r="F5" s="3"/>
    </row>
    <row r="6" spans="1:6" x14ac:dyDescent="0.35">
      <c r="C6" s="4"/>
      <c r="D6" s="3"/>
      <c r="E6" s="3"/>
      <c r="F6" s="3"/>
    </row>
    <row r="7" spans="1:6" x14ac:dyDescent="0.35">
      <c r="C7" s="4"/>
      <c r="D7" s="3"/>
      <c r="E7" s="3"/>
      <c r="F7" s="2"/>
    </row>
    <row r="9" spans="1:6" x14ac:dyDescent="0.35">
      <c r="A9" s="5"/>
      <c r="B9" s="5"/>
      <c r="C9" s="6"/>
      <c r="D9" s="6"/>
      <c r="E9" s="6"/>
      <c r="F9" s="6"/>
    </row>
    <row r="10" spans="1:6" x14ac:dyDescent="0.35">
      <c r="A10" s="5"/>
      <c r="B10" s="11"/>
      <c r="C10" s="6"/>
      <c r="D10" s="6"/>
      <c r="E10" s="6"/>
      <c r="F10" s="6"/>
    </row>
    <row r="11" spans="1:6" x14ac:dyDescent="0.35">
      <c r="A11" s="31"/>
      <c r="B11" s="5"/>
      <c r="C11" s="6"/>
      <c r="D11" s="9"/>
      <c r="E11" s="6"/>
      <c r="F11" s="6"/>
    </row>
    <row r="12" spans="1:6" x14ac:dyDescent="0.35">
      <c r="A12" s="31"/>
      <c r="B12" s="5"/>
      <c r="C12" s="9"/>
      <c r="D12" s="6"/>
      <c r="E12" s="6"/>
      <c r="F12" s="6"/>
    </row>
    <row r="13" spans="1:6" x14ac:dyDescent="0.35">
      <c r="A13" s="5"/>
      <c r="B13" s="8"/>
      <c r="C13" s="6"/>
      <c r="D13" s="6"/>
      <c r="E13" s="6"/>
      <c r="F13" s="6"/>
    </row>
    <row r="14" spans="1:6" x14ac:dyDescent="0.35">
      <c r="A14" s="5"/>
      <c r="B14" s="32"/>
      <c r="C14" s="12"/>
      <c r="D14" s="12"/>
      <c r="E14" s="12"/>
      <c r="F14" s="12"/>
    </row>
    <row r="15" spans="1:6" x14ac:dyDescent="0.35">
      <c r="C15" s="10"/>
      <c r="E15" s="12"/>
    </row>
    <row r="16" spans="1:6" x14ac:dyDescent="0.35">
      <c r="A16" s="13"/>
      <c r="B16" s="13"/>
    </row>
    <row r="18" spans="1:1" x14ac:dyDescent="0.35">
      <c r="A18" s="3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Expenditure</vt:lpstr>
      <vt:lpstr>Income</vt:lpstr>
      <vt:lpstr>Sheet3</vt:lpstr>
      <vt:lpstr>Sheet1</vt:lpstr>
      <vt:lpstr>Expenditure!Print_Titles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</dc:creator>
  <cp:keywords/>
  <dc:description/>
  <cp:lastModifiedBy>Great Paxton Parish Council</cp:lastModifiedBy>
  <cp:revision/>
  <cp:lastPrinted>2018-05-01T13:52:25Z</cp:lastPrinted>
  <dcterms:created xsi:type="dcterms:W3CDTF">2012-11-07T14:38:47Z</dcterms:created>
  <dcterms:modified xsi:type="dcterms:W3CDTF">2023-12-06T17:11:00Z</dcterms:modified>
</cp:coreProperties>
</file>